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95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Feuil1!$A$1:$K$51</definedName>
  </definedNames>
  <calcPr calcId="145621"/>
</workbook>
</file>

<file path=xl/calcChain.xml><?xml version="1.0" encoding="utf-8"?>
<calcChain xmlns="http://schemas.openxmlformats.org/spreadsheetml/2006/main">
  <c r="I24" i="1" l="1"/>
  <c r="I7" i="1" l="1"/>
  <c r="I10" i="1"/>
  <c r="I11" i="1"/>
  <c r="I12" i="1"/>
  <c r="I13" i="1"/>
  <c r="I14" i="1"/>
  <c r="I15" i="1"/>
  <c r="I16" i="1"/>
  <c r="I17" i="1"/>
  <c r="I18" i="1"/>
  <c r="I19" i="1"/>
  <c r="I21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<sst xmlns="http://schemas.openxmlformats.org/spreadsheetml/2006/main" count="78" uniqueCount="67">
  <si>
    <t>EARL Rapp Jean et Guillaume</t>
  </si>
  <si>
    <t>1Faubourg des Vosges</t>
  </si>
  <si>
    <t>67120 Dorlisheim</t>
  </si>
  <si>
    <t>Tél. : 03.88.38.28.43</t>
  </si>
  <si>
    <t>www.vins-rapp.com</t>
  </si>
  <si>
    <t>E-mail : vins-rapp@wanadoo.fr</t>
  </si>
  <si>
    <t>BON DE COMMANDE</t>
  </si>
  <si>
    <t xml:space="preserve">Adresse de facturation : </t>
  </si>
  <si>
    <t>N° : …………..  Rue : …………………….………………………...…………</t>
  </si>
  <si>
    <t>Nom et Prénom : ……………………………………………………………</t>
  </si>
  <si>
    <t>……………………………………………….………………………………………….</t>
  </si>
  <si>
    <t>Code potsal : …………………..   Ville:…………...………………..…...</t>
  </si>
  <si>
    <t>Télephone:……………..………...……...……………………...…………..</t>
  </si>
  <si>
    <t>Mail : ……………..……………..………………………………………………..</t>
  </si>
  <si>
    <t xml:space="preserve">Adresse de livraison (si différente) : </t>
  </si>
  <si>
    <t xml:space="preserve">Date et Signature : </t>
  </si>
  <si>
    <t xml:space="preserve">Commentaires : </t>
  </si>
  <si>
    <t>Cépage ou cuvée</t>
  </si>
  <si>
    <t>Prix unitaire TTC</t>
  </si>
  <si>
    <t>Prix par carton complet de 6 bouteilles</t>
  </si>
  <si>
    <t>Prix total TTC</t>
  </si>
  <si>
    <t>Les effervescents</t>
  </si>
  <si>
    <t xml:space="preserve">Crémant d'Alsace </t>
  </si>
  <si>
    <t>Les vins d'Alsace</t>
  </si>
  <si>
    <t>Sur son 31</t>
  </si>
  <si>
    <t>Les vins d'Alsace en bouteilles d'un Litre</t>
  </si>
  <si>
    <t>Les boisés d'Alsace</t>
  </si>
  <si>
    <t>Vin de France</t>
  </si>
  <si>
    <t>Les douceurs de nos chais</t>
  </si>
  <si>
    <t>Auxerrois 2015</t>
  </si>
  <si>
    <t>Pinot Gris Rangenberg 2015</t>
  </si>
  <si>
    <t>TOTAL</t>
  </si>
  <si>
    <t>TOTAL TTC à PAYER</t>
  </si>
  <si>
    <r>
      <t>Gewurztraminer</t>
    </r>
    <r>
      <rPr>
        <i/>
        <sz val="11"/>
        <color theme="1"/>
        <rFont val="Calibri"/>
        <family val="2"/>
        <scheme val="minor"/>
      </rPr>
      <t xml:space="preserve"> "Cuvée Prestige"</t>
    </r>
    <r>
      <rPr>
        <sz val="11"/>
        <color theme="1"/>
        <rFont val="Calibri"/>
        <family val="2"/>
        <scheme val="minor"/>
      </rPr>
      <t xml:space="preserve"> 2015</t>
    </r>
  </si>
  <si>
    <r>
      <t xml:space="preserve">Gewurztraminer </t>
    </r>
    <r>
      <rPr>
        <i/>
        <sz val="11"/>
        <color theme="1"/>
        <rFont val="Calibri"/>
        <family val="2"/>
        <scheme val="minor"/>
      </rPr>
      <t>Lieu dit Husaren</t>
    </r>
    <r>
      <rPr>
        <sz val="11"/>
        <color theme="1"/>
        <rFont val="Calibri"/>
        <family val="2"/>
        <scheme val="minor"/>
      </rPr>
      <t xml:space="preserve"> 2015</t>
    </r>
  </si>
  <si>
    <r>
      <t xml:space="preserve">Gewurztraminer </t>
    </r>
    <r>
      <rPr>
        <i/>
        <sz val="11"/>
        <color theme="1"/>
        <rFont val="Calibri"/>
        <family val="2"/>
        <scheme val="minor"/>
      </rPr>
      <t xml:space="preserve">Lieu dit Stierkopf </t>
    </r>
    <r>
      <rPr>
        <sz val="11"/>
        <color theme="1"/>
        <rFont val="Calibri"/>
        <family val="2"/>
        <scheme val="minor"/>
      </rPr>
      <t>2015</t>
    </r>
  </si>
  <si>
    <r>
      <t xml:space="preserve">Pour permettre de bonnes conditions de transport veuillez s'il vous plait </t>
    </r>
    <r>
      <rPr>
        <b/>
        <u/>
        <sz val="11"/>
        <color theme="1"/>
        <rFont val="Calibri"/>
        <family val="2"/>
        <scheme val="minor"/>
      </rPr>
      <t>commander par multiples de 6 bouteilles</t>
    </r>
    <r>
      <rPr>
        <sz val="11"/>
        <color theme="1"/>
        <rFont val="Calibri"/>
        <family val="2"/>
        <scheme val="minor"/>
      </rPr>
      <t xml:space="preserve">. 
Les panachages sont possibles. </t>
    </r>
  </si>
  <si>
    <t xml:space="preserve">CONDITIONS DE VENTE : </t>
  </si>
  <si>
    <r>
      <rPr>
        <b/>
        <sz val="11"/>
        <color theme="1"/>
        <rFont val="Calibri"/>
        <family val="2"/>
        <scheme val="minor"/>
      </rPr>
      <t xml:space="preserve">Nombre de </t>
    </r>
    <r>
      <rPr>
        <b/>
        <sz val="10"/>
        <color theme="1"/>
        <rFont val="Calibri"/>
        <family val="2"/>
        <scheme val="minor"/>
      </rPr>
      <t>bouteilles</t>
    </r>
  </si>
  <si>
    <t xml:space="preserve"> - Nos prix s'entendent TTC départ cave</t>
  </si>
  <si>
    <t xml:space="preserve"> - Port payé facturé</t>
  </si>
  <si>
    <t xml:space="preserve"> - Expédition en cartons de 6 bouteilles</t>
  </si>
  <si>
    <t xml:space="preserve"> - En cas d'avarie ou de manquant, les réclamations sont à faire au transporteur à réception de la marchandise. </t>
  </si>
  <si>
    <t xml:space="preserve"> - Nous nous réservons le droit de remplacer tout millésime épuisé par le suivant. </t>
  </si>
  <si>
    <t xml:space="preserve"> - La marchandise reste notre propriété jusqu'à règlement complet de celle-ci. Conformément à la loi n°80-335 du 12 mai 1980.</t>
  </si>
  <si>
    <t xml:space="preserve"> - Tout retard de payement rendra exigible un intérêt de retard égal à trois fois le taux d'intérêt légal et à une indemnité forfaitaire de recouvrement de 40€. </t>
  </si>
  <si>
    <r>
      <t xml:space="preserve"> - Majoration de vos frais de transport en cas de 2</t>
    </r>
    <r>
      <rPr>
        <vertAlign val="superscript"/>
        <sz val="9"/>
        <color theme="1"/>
        <rFont val="Calibri"/>
        <family val="2"/>
        <scheme val="minor"/>
      </rPr>
      <t>ème</t>
    </r>
    <r>
      <rPr>
        <sz val="9"/>
        <color theme="1"/>
        <rFont val="Calibri"/>
        <family val="2"/>
        <scheme val="minor"/>
      </rPr>
      <t xml:space="preserve"> présentation à votre domicile. </t>
    </r>
  </si>
  <si>
    <t>FRAIS DE PORT*</t>
  </si>
  <si>
    <r>
      <t xml:space="preserve">*Frais de port: </t>
    </r>
    <r>
      <rPr>
        <sz val="11"/>
        <color theme="1"/>
        <rFont val="Calibri"/>
        <family val="2"/>
        <scheme val="minor"/>
      </rPr>
      <t>variables selon la destination et le nombre de bouteilles. Se référer au tableau "FRAIS DE PORT"</t>
    </r>
  </si>
  <si>
    <t xml:space="preserve">Bon de commande à compléter et à nous retourner par mail ou par courrier à l'adresse ci-dessus accompagné du règlement. </t>
  </si>
  <si>
    <t xml:space="preserve"> - Adhérent d'un centre de gestion agréé, acceptons à ce titre les règlements par chèque. </t>
  </si>
  <si>
    <t>Pinot Gris 2016</t>
  </si>
  <si>
    <t>Riesling 2015</t>
  </si>
  <si>
    <t>Sylvaner 2016</t>
  </si>
  <si>
    <t>Pinot Noir 2015</t>
  </si>
  <si>
    <t xml:space="preserve">Le Rosé            </t>
  </si>
  <si>
    <t>Muscat 2017</t>
  </si>
  <si>
    <r>
      <t>Crémant d'Alsace Rosé</t>
    </r>
    <r>
      <rPr>
        <b/>
        <i/>
        <sz val="11"/>
        <color theme="1"/>
        <rFont val="Calibri"/>
        <family val="2"/>
        <scheme val="minor"/>
      </rPr>
      <t xml:space="preserve"> </t>
    </r>
  </si>
  <si>
    <t>Momentanément indisponible</t>
  </si>
  <si>
    <t xml:space="preserve">Auxerrois "Accords boisés" </t>
  </si>
  <si>
    <t>Vendanges tardives (50cl) 2015</t>
  </si>
  <si>
    <t>Gewurztraminer 2016</t>
  </si>
  <si>
    <t>Auxerrois Muhlweg 2016</t>
  </si>
  <si>
    <t>Les larmes de Thor 2017</t>
  </si>
  <si>
    <t>Auxerrois 2017</t>
  </si>
  <si>
    <t xml:space="preserve"> - Ce tarif est valable à partir 08/07/2019, il annule et remplace tous les précédents.</t>
  </si>
  <si>
    <t>Pinot noir Barriques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</si>
</sst>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vertical="top"/>
    </xf>
    <xf numFmtId="164" fontId="5" fillId="0" borderId="1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4</xdr:col>
      <xdr:colOff>253808</xdr:colOff>
      <xdr:row>4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6275"/>
          <a:ext cx="280650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ns-rap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46" workbookViewId="0">
      <selection activeCell="F54" sqref="F54"/>
    </sheetView>
  </sheetViews>
  <sheetFormatPr baseColWidth="10" defaultRowHeight="15" x14ac:dyDescent="0.25"/>
  <cols>
    <col min="1" max="1" width="4.5703125" customWidth="1"/>
    <col min="6" max="6" width="4.85546875" customWidth="1"/>
    <col min="7" max="7" width="31" customWidth="1"/>
    <col min="8" max="8" width="7.85546875" customWidth="1"/>
    <col min="9" max="9" width="9.85546875" customWidth="1"/>
    <col min="10" max="10" width="8.85546875" customWidth="1"/>
    <col min="11" max="11" width="11.140625" customWidth="1"/>
  </cols>
  <sheetData>
    <row r="1" spans="1:13" ht="26.25" x14ac:dyDescent="0.2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25.5" customHeight="1" thickBot="1" x14ac:dyDescent="0.3"/>
    <row r="3" spans="1:13" ht="25.5" customHeight="1" x14ac:dyDescent="0.25">
      <c r="G3" s="41" t="s">
        <v>17</v>
      </c>
      <c r="H3" s="43" t="s">
        <v>18</v>
      </c>
      <c r="I3" s="43" t="s">
        <v>19</v>
      </c>
      <c r="J3" s="45" t="s">
        <v>38</v>
      </c>
      <c r="K3" s="38" t="s">
        <v>20</v>
      </c>
    </row>
    <row r="4" spans="1:13" s="2" customFormat="1" ht="28.5" customHeight="1" x14ac:dyDescent="0.35">
      <c r="G4" s="42"/>
      <c r="H4" s="44"/>
      <c r="I4" s="44"/>
      <c r="J4" s="46"/>
      <c r="K4" s="39"/>
    </row>
    <row r="5" spans="1:13" ht="28.5" customHeight="1" x14ac:dyDescent="0.25">
      <c r="G5" s="42"/>
      <c r="H5" s="44"/>
      <c r="I5" s="44"/>
      <c r="J5" s="46"/>
      <c r="K5" s="39"/>
      <c r="L5" s="3"/>
      <c r="M5" s="3"/>
    </row>
    <row r="6" spans="1:13" ht="22.5" customHeight="1" x14ac:dyDescent="0.3">
      <c r="A6" s="20" t="s">
        <v>0</v>
      </c>
      <c r="B6" s="21"/>
      <c r="C6" s="21"/>
      <c r="G6" s="35" t="s">
        <v>21</v>
      </c>
      <c r="H6" s="36"/>
      <c r="I6" s="36"/>
      <c r="J6" s="36"/>
      <c r="K6" s="37"/>
    </row>
    <row r="7" spans="1:13" ht="22.5" customHeight="1" x14ac:dyDescent="0.3">
      <c r="A7" s="22" t="s">
        <v>1</v>
      </c>
      <c r="B7" s="22"/>
      <c r="C7" s="21"/>
      <c r="G7" s="12" t="s">
        <v>22</v>
      </c>
      <c r="H7" s="33">
        <v>6.7</v>
      </c>
      <c r="I7" s="5">
        <f>6*6.5</f>
        <v>39</v>
      </c>
      <c r="J7" s="4"/>
      <c r="K7" s="13"/>
    </row>
    <row r="8" spans="1:13" ht="22.5" customHeight="1" x14ac:dyDescent="0.3">
      <c r="A8" s="22" t="s">
        <v>2</v>
      </c>
      <c r="B8" s="22"/>
      <c r="C8" s="21"/>
      <c r="G8" s="12" t="s">
        <v>57</v>
      </c>
      <c r="H8" s="34">
        <v>8.5</v>
      </c>
      <c r="I8" s="34">
        <v>49.8</v>
      </c>
      <c r="J8" s="32"/>
      <c r="K8" s="32"/>
    </row>
    <row r="9" spans="1:13" ht="22.5" customHeight="1" x14ac:dyDescent="0.3">
      <c r="A9" s="22" t="s">
        <v>3</v>
      </c>
      <c r="B9" s="22"/>
      <c r="C9" s="21"/>
      <c r="G9" s="35" t="s">
        <v>23</v>
      </c>
      <c r="H9" s="36"/>
      <c r="I9" s="36"/>
      <c r="J9" s="36"/>
      <c r="K9" s="37"/>
    </row>
    <row r="10" spans="1:13" ht="22.5" customHeight="1" x14ac:dyDescent="0.3">
      <c r="A10" s="23" t="s">
        <v>4</v>
      </c>
      <c r="B10" s="22"/>
      <c r="C10" s="21"/>
      <c r="G10" s="12" t="s">
        <v>53</v>
      </c>
      <c r="H10" s="5">
        <v>4.8</v>
      </c>
      <c r="I10" s="5">
        <f>(H10-0.2)*6</f>
        <v>27.599999999999998</v>
      </c>
      <c r="J10" s="4"/>
      <c r="K10" s="13"/>
    </row>
    <row r="11" spans="1:13" ht="22.5" customHeight="1" thickBot="1" x14ac:dyDescent="0.35">
      <c r="A11" s="22" t="s">
        <v>5</v>
      </c>
      <c r="B11" s="22"/>
      <c r="C11" s="21"/>
      <c r="G11" s="12" t="s">
        <v>24</v>
      </c>
      <c r="H11" s="5">
        <v>6.5</v>
      </c>
      <c r="I11" s="5">
        <f t="shared" ref="I11:I21" si="0">(H11-0.2)*6</f>
        <v>37.799999999999997</v>
      </c>
      <c r="J11" s="4"/>
      <c r="K11" s="13"/>
    </row>
    <row r="12" spans="1:13" ht="22.5" customHeight="1" thickTop="1" x14ac:dyDescent="0.25">
      <c r="A12" s="50" t="s">
        <v>49</v>
      </c>
      <c r="B12" s="51"/>
      <c r="C12" s="51"/>
      <c r="D12" s="51"/>
      <c r="E12" s="52"/>
      <c r="G12" s="14" t="s">
        <v>52</v>
      </c>
      <c r="H12" s="28">
        <v>5.7</v>
      </c>
      <c r="I12" s="28">
        <f t="shared" si="0"/>
        <v>33</v>
      </c>
      <c r="J12" s="29"/>
      <c r="K12" s="30"/>
    </row>
    <row r="13" spans="1:13" ht="22.5" customHeight="1" x14ac:dyDescent="0.25">
      <c r="A13" s="53"/>
      <c r="B13" s="54"/>
      <c r="C13" s="54"/>
      <c r="D13" s="54"/>
      <c r="E13" s="55"/>
      <c r="G13" s="31" t="s">
        <v>56</v>
      </c>
      <c r="H13" s="5">
        <v>7.5</v>
      </c>
      <c r="I13" s="28">
        <f t="shared" si="0"/>
        <v>43.8</v>
      </c>
      <c r="J13" s="4"/>
      <c r="K13" s="30"/>
    </row>
    <row r="14" spans="1:13" ht="22.5" customHeight="1" x14ac:dyDescent="0.25">
      <c r="A14" s="53"/>
      <c r="B14" s="54"/>
      <c r="C14" s="54"/>
      <c r="D14" s="54"/>
      <c r="E14" s="55"/>
      <c r="G14" s="12" t="s">
        <v>29</v>
      </c>
      <c r="H14" s="5">
        <v>5.5</v>
      </c>
      <c r="I14" s="5">
        <f t="shared" si="0"/>
        <v>31.799999999999997</v>
      </c>
      <c r="J14" s="4"/>
      <c r="K14" s="13"/>
    </row>
    <row r="15" spans="1:13" ht="22.5" customHeight="1" thickBot="1" x14ac:dyDescent="0.3">
      <c r="A15" s="56"/>
      <c r="B15" s="57"/>
      <c r="C15" s="57"/>
      <c r="D15" s="57"/>
      <c r="E15" s="58"/>
      <c r="G15" s="12" t="s">
        <v>62</v>
      </c>
      <c r="H15" s="5">
        <v>5.9</v>
      </c>
      <c r="I15" s="5">
        <f t="shared" si="0"/>
        <v>34.200000000000003</v>
      </c>
      <c r="J15" s="4"/>
      <c r="K15" s="13"/>
    </row>
    <row r="16" spans="1:13" ht="22.5" customHeight="1" thickTop="1" x14ac:dyDescent="0.25">
      <c r="A16" s="1" t="s">
        <v>7</v>
      </c>
      <c r="G16" s="12" t="s">
        <v>54</v>
      </c>
      <c r="H16" s="5">
        <v>6.2</v>
      </c>
      <c r="I16" s="5">
        <f t="shared" si="0"/>
        <v>36</v>
      </c>
      <c r="J16" s="4"/>
      <c r="K16" s="13"/>
    </row>
    <row r="17" spans="1:11" ht="22.5" customHeight="1" x14ac:dyDescent="0.25">
      <c r="A17" t="s">
        <v>9</v>
      </c>
      <c r="G17" s="12" t="s">
        <v>51</v>
      </c>
      <c r="H17" s="5">
        <v>6.2</v>
      </c>
      <c r="I17" s="5">
        <f t="shared" si="0"/>
        <v>36</v>
      </c>
      <c r="J17" s="4"/>
      <c r="K17" s="13"/>
    </row>
    <row r="18" spans="1:11" ht="22.5" customHeight="1" x14ac:dyDescent="0.25">
      <c r="A18" t="s">
        <v>8</v>
      </c>
      <c r="G18" s="12" t="s">
        <v>61</v>
      </c>
      <c r="H18" s="5">
        <v>7.6</v>
      </c>
      <c r="I18" s="5">
        <f t="shared" si="0"/>
        <v>44.4</v>
      </c>
      <c r="J18" s="4"/>
      <c r="K18" s="13"/>
    </row>
    <row r="19" spans="1:11" ht="22.5" customHeight="1" x14ac:dyDescent="0.25">
      <c r="A19" t="s">
        <v>10</v>
      </c>
      <c r="G19" s="14" t="s">
        <v>63</v>
      </c>
      <c r="H19" s="5">
        <v>6.8</v>
      </c>
      <c r="I19" s="5">
        <f t="shared" si="0"/>
        <v>39.599999999999994</v>
      </c>
      <c r="J19" s="4"/>
      <c r="K19" s="13"/>
    </row>
    <row r="20" spans="1:11" ht="22.5" customHeight="1" x14ac:dyDescent="0.25">
      <c r="A20" t="s">
        <v>11</v>
      </c>
      <c r="G20" s="35" t="s">
        <v>25</v>
      </c>
      <c r="H20" s="36"/>
      <c r="I20" s="36"/>
      <c r="J20" s="36"/>
      <c r="K20" s="37"/>
    </row>
    <row r="21" spans="1:11" ht="24" customHeight="1" x14ac:dyDescent="0.25">
      <c r="A21" t="s">
        <v>12</v>
      </c>
      <c r="G21" s="12" t="s">
        <v>64</v>
      </c>
      <c r="H21" s="5">
        <v>5.6</v>
      </c>
      <c r="I21" s="5">
        <f t="shared" si="0"/>
        <v>32.4</v>
      </c>
      <c r="J21" s="4"/>
      <c r="K21" s="13"/>
    </row>
    <row r="22" spans="1:11" ht="24.75" customHeight="1" x14ac:dyDescent="0.25">
      <c r="A22" t="s">
        <v>13</v>
      </c>
      <c r="G22" s="35" t="s">
        <v>26</v>
      </c>
      <c r="H22" s="36"/>
      <c r="I22" s="36"/>
      <c r="J22" s="36"/>
      <c r="K22" s="37"/>
    </row>
    <row r="23" spans="1:11" ht="24.75" customHeight="1" x14ac:dyDescent="0.25">
      <c r="G23" s="12" t="s">
        <v>59</v>
      </c>
      <c r="H23" s="70" t="s">
        <v>58</v>
      </c>
      <c r="I23" s="71"/>
      <c r="J23" s="71"/>
      <c r="K23" s="72"/>
    </row>
    <row r="24" spans="1:11" ht="24.75" customHeight="1" x14ac:dyDescent="0.25">
      <c r="A24" s="1" t="s">
        <v>14</v>
      </c>
      <c r="G24" s="12" t="s">
        <v>66</v>
      </c>
      <c r="H24" s="6">
        <v>12</v>
      </c>
      <c r="I24" s="5">
        <f t="shared" ref="I24" si="1">(H24-0.2)*6</f>
        <v>70.800000000000011</v>
      </c>
      <c r="J24" s="4"/>
      <c r="K24" s="13"/>
    </row>
    <row r="25" spans="1:11" ht="24.75" customHeight="1" x14ac:dyDescent="0.25">
      <c r="A25" t="s">
        <v>9</v>
      </c>
      <c r="G25" s="35" t="s">
        <v>27</v>
      </c>
      <c r="H25" s="36"/>
      <c r="I25" s="36"/>
      <c r="J25" s="36"/>
      <c r="K25" s="37"/>
    </row>
    <row r="26" spans="1:11" ht="24.75" customHeight="1" x14ac:dyDescent="0.25">
      <c r="A26" t="s">
        <v>8</v>
      </c>
      <c r="G26" s="12" t="s">
        <v>55</v>
      </c>
      <c r="H26" s="34">
        <v>6.2</v>
      </c>
      <c r="I26" s="34">
        <v>36</v>
      </c>
      <c r="J26" s="32"/>
      <c r="K26" s="32"/>
    </row>
    <row r="27" spans="1:11" ht="24.75" customHeight="1" x14ac:dyDescent="0.25">
      <c r="A27" t="s">
        <v>10</v>
      </c>
      <c r="G27" s="35" t="s">
        <v>28</v>
      </c>
      <c r="H27" s="36"/>
      <c r="I27" s="36"/>
      <c r="J27" s="36"/>
      <c r="K27" s="37"/>
    </row>
    <row r="28" spans="1:11" ht="24" customHeight="1" x14ac:dyDescent="0.25">
      <c r="A28" t="s">
        <v>11</v>
      </c>
      <c r="G28" s="12" t="s">
        <v>30</v>
      </c>
      <c r="H28" s="6">
        <v>12</v>
      </c>
      <c r="I28" s="5">
        <f t="shared" ref="I28:I31" si="2">(H28-0.2)*6</f>
        <v>70.800000000000011</v>
      </c>
      <c r="J28" s="4"/>
      <c r="K28" s="13"/>
    </row>
    <row r="29" spans="1:11" ht="30.75" customHeight="1" x14ac:dyDescent="0.25">
      <c r="A29" t="s">
        <v>12</v>
      </c>
      <c r="G29" s="15" t="s">
        <v>34</v>
      </c>
      <c r="H29" s="5">
        <v>9</v>
      </c>
      <c r="I29" s="5">
        <f t="shared" si="2"/>
        <v>52.800000000000004</v>
      </c>
      <c r="J29" s="4"/>
      <c r="K29" s="13"/>
    </row>
    <row r="30" spans="1:11" ht="30" customHeight="1" x14ac:dyDescent="0.25">
      <c r="A30" t="s">
        <v>13</v>
      </c>
      <c r="G30" s="15" t="s">
        <v>35</v>
      </c>
      <c r="H30" s="5">
        <v>12</v>
      </c>
      <c r="I30" s="5">
        <f t="shared" si="2"/>
        <v>70.800000000000011</v>
      </c>
      <c r="J30" s="4"/>
      <c r="K30" s="13"/>
    </row>
    <row r="31" spans="1:11" ht="30" customHeight="1" x14ac:dyDescent="0.25">
      <c r="G31" s="15" t="s">
        <v>33</v>
      </c>
      <c r="H31" s="5">
        <v>12</v>
      </c>
      <c r="I31" s="5">
        <f t="shared" si="2"/>
        <v>70.800000000000011</v>
      </c>
      <c r="J31" s="4"/>
      <c r="K31" s="13"/>
    </row>
    <row r="32" spans="1:11" ht="30.75" customHeight="1" thickBot="1" x14ac:dyDescent="0.3">
      <c r="A32" s="9" t="s">
        <v>15</v>
      </c>
      <c r="G32" s="16" t="s">
        <v>60</v>
      </c>
      <c r="H32" s="17">
        <v>20</v>
      </c>
      <c r="I32" s="17">
        <f>H32*6</f>
        <v>120</v>
      </c>
      <c r="J32" s="18"/>
      <c r="K32" s="19"/>
    </row>
    <row r="33" spans="1:12" ht="25.5" customHeight="1" x14ac:dyDescent="0.25">
      <c r="G33" s="47" t="s">
        <v>36</v>
      </c>
      <c r="H33" s="60" t="s">
        <v>31</v>
      </c>
      <c r="I33" s="61"/>
      <c r="J33" s="26"/>
      <c r="K33" s="27"/>
    </row>
    <row r="34" spans="1:12" ht="25.5" customHeight="1" x14ac:dyDescent="0.25">
      <c r="A34" s="1" t="s">
        <v>16</v>
      </c>
      <c r="G34" s="48"/>
      <c r="H34" s="11" t="s">
        <v>47</v>
      </c>
      <c r="I34" s="10"/>
      <c r="J34" s="24">
        <v>0</v>
      </c>
      <c r="K34" s="25">
        <v>0</v>
      </c>
    </row>
    <row r="35" spans="1:12" ht="25.5" customHeight="1" x14ac:dyDescent="0.25">
      <c r="A35" t="s">
        <v>10</v>
      </c>
      <c r="G35" s="48"/>
      <c r="H35" s="62" t="s">
        <v>32</v>
      </c>
      <c r="I35" s="63"/>
      <c r="J35" s="66"/>
      <c r="K35" s="68"/>
    </row>
    <row r="36" spans="1:12" ht="24.75" customHeight="1" thickBot="1" x14ac:dyDescent="0.3">
      <c r="A36" t="s">
        <v>10</v>
      </c>
      <c r="G36" s="49"/>
      <c r="H36" s="64"/>
      <c r="I36" s="65"/>
      <c r="J36" s="67"/>
      <c r="K36" s="69"/>
    </row>
    <row r="37" spans="1:12" ht="24.75" customHeight="1" thickTop="1" x14ac:dyDescent="0.25">
      <c r="A37" t="s">
        <v>10</v>
      </c>
      <c r="G37" s="59" t="s">
        <v>48</v>
      </c>
      <c r="H37" s="59"/>
      <c r="I37" s="59"/>
      <c r="J37" s="59"/>
      <c r="K37" s="59"/>
    </row>
    <row r="38" spans="1:12" ht="24.75" customHeight="1" x14ac:dyDescent="0.25">
      <c r="A38" t="s">
        <v>10</v>
      </c>
      <c r="G38" s="59"/>
      <c r="H38" s="59"/>
      <c r="I38" s="59"/>
      <c r="J38" s="59"/>
      <c r="K38" s="59"/>
    </row>
    <row r="39" spans="1:12" ht="24.75" customHeight="1" x14ac:dyDescent="0.25">
      <c r="A39" t="s">
        <v>10</v>
      </c>
      <c r="G39" s="59"/>
      <c r="H39" s="59"/>
      <c r="I39" s="59"/>
      <c r="J39" s="59"/>
      <c r="K39" s="59"/>
    </row>
    <row r="40" spans="1:12" ht="24.75" customHeight="1" x14ac:dyDescent="0.25"/>
    <row r="41" spans="1:12" ht="12.75" customHeight="1" x14ac:dyDescent="0.25">
      <c r="A41" s="7" t="s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 x14ac:dyDescent="0.2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 customHeight="1" x14ac:dyDescent="0.25">
      <c r="A43" s="8" t="s">
        <v>40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 customHeight="1" x14ac:dyDescent="0.25">
      <c r="A44" s="8" t="s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 customHeight="1" x14ac:dyDescent="0.25">
      <c r="A45" s="8" t="s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 customHeight="1" x14ac:dyDescent="0.25">
      <c r="A46" s="8" t="s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 customHeight="1" x14ac:dyDescent="0.25">
      <c r="A47" s="8" t="s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 customHeight="1" x14ac:dyDescent="0.25">
      <c r="A48" s="8" t="s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 x14ac:dyDescent="0.25">
      <c r="A49" s="8" t="s">
        <v>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 customHeight="1" x14ac:dyDescent="0.25">
      <c r="A50" s="8" t="s">
        <v>45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8" t="s">
        <v>65</v>
      </c>
    </row>
  </sheetData>
  <mergeCells count="20">
    <mergeCell ref="G33:G36"/>
    <mergeCell ref="A12:E15"/>
    <mergeCell ref="G37:K39"/>
    <mergeCell ref="H33:I33"/>
    <mergeCell ref="H35:I36"/>
    <mergeCell ref="J35:J36"/>
    <mergeCell ref="K35:K36"/>
    <mergeCell ref="H23:K23"/>
    <mergeCell ref="G9:K9"/>
    <mergeCell ref="G20:K20"/>
    <mergeCell ref="G22:K22"/>
    <mergeCell ref="G25:K25"/>
    <mergeCell ref="G27:K27"/>
    <mergeCell ref="G6:K6"/>
    <mergeCell ref="K3:K5"/>
    <mergeCell ref="A1:K1"/>
    <mergeCell ref="G3:G5"/>
    <mergeCell ref="H3:H5"/>
    <mergeCell ref="I3:I5"/>
    <mergeCell ref="J3:J5"/>
  </mergeCells>
  <hyperlinks>
    <hyperlink ref="A10" r:id="rId1"/>
  </hyperlinks>
  <pageMargins left="0.7" right="0.7" top="0.75" bottom="0.75" header="0.3" footer="0.3"/>
  <pageSetup paperSize="9"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Windows User</cp:lastModifiedBy>
  <cp:lastPrinted>2019-07-08T09:40:48Z</cp:lastPrinted>
  <dcterms:created xsi:type="dcterms:W3CDTF">2017-01-03T14:12:10Z</dcterms:created>
  <dcterms:modified xsi:type="dcterms:W3CDTF">2019-07-18T12:21:23Z</dcterms:modified>
</cp:coreProperties>
</file>